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ill Parish\Desktop\Ludgershall\2024-25\Finance\"/>
    </mc:Choice>
  </mc:AlternateContent>
  <xr:revisionPtr revIDLastSave="0" documentId="13_ncr:1_{33D4CFFB-1C73-4771-842F-EF3EF6D5EECC}" xr6:coauthVersionLast="47" xr6:coauthVersionMax="47" xr10:uidLastSave="{00000000-0000-0000-0000-000000000000}"/>
  <bookViews>
    <workbookView xWindow="-110" yWindow="-110" windowWidth="19420" windowHeight="10300" xr2:uid="{6E69E3AA-42E0-494D-B0A4-49F475FA13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6" i="1" l="1"/>
  <c r="F27" i="1" l="1"/>
  <c r="F67" i="1"/>
  <c r="F6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Brill Parish</author>
  </authors>
  <commentList>
    <comment ref="F11" authorId="0" shapeId="0" xr:uid="{DF8914EA-575F-4EC0-9B95-E127C4932903}">
      <text>
        <r>
          <rPr>
            <b/>
            <sz val="9"/>
            <color indexed="81"/>
            <rFont val="Tahoma"/>
            <charset val="1"/>
          </rPr>
          <t>Brill Parish:</t>
        </r>
        <r>
          <rPr>
            <sz val="9"/>
            <color indexed="81"/>
            <rFont val="Tahoma"/>
            <charset val="1"/>
          </rPr>
          <t xml:space="preserve">
With no increase</t>
        </r>
      </text>
    </comment>
  </commentList>
</comments>
</file>

<file path=xl/sharedStrings.xml><?xml version="1.0" encoding="utf-8"?>
<sst xmlns="http://schemas.openxmlformats.org/spreadsheetml/2006/main" count="116" uniqueCount="61">
  <si>
    <t>Ludgershall Parish Council</t>
  </si>
  <si>
    <t>RECEIPTS</t>
  </si>
  <si>
    <t>Precept</t>
  </si>
  <si>
    <t>Devolved Services Allowance from BCC</t>
  </si>
  <si>
    <t>Interest - Savings a/c</t>
  </si>
  <si>
    <t>Marquee Hire</t>
  </si>
  <si>
    <t>Grants / Donations</t>
  </si>
  <si>
    <t>Reclaimable VAT</t>
  </si>
  <si>
    <t>Miscellaneous</t>
  </si>
  <si>
    <t>Play Area fundraising</t>
  </si>
  <si>
    <t>Play Area Account - 200 Club</t>
  </si>
  <si>
    <t>Interest - Village Green A/c</t>
  </si>
  <si>
    <t>Easement receipt</t>
  </si>
  <si>
    <t>Wayleaves - BT</t>
  </si>
  <si>
    <t>Wayleaves - UK PowerNetwork</t>
  </si>
  <si>
    <t>Wayleaves - Gigaclear</t>
  </si>
  <si>
    <t>TOTAL</t>
  </si>
  <si>
    <t>TOTAL w/o Village Green &amp; Play Area income</t>
  </si>
  <si>
    <t>PAYMENTS</t>
  </si>
  <si>
    <t>Wages net of PAYE</t>
  </si>
  <si>
    <t>HMRC PAYE</t>
  </si>
  <si>
    <t>Clerk's Expenses &amp; Stationery</t>
  </si>
  <si>
    <t>Training Costs</t>
  </si>
  <si>
    <t>Election Costs</t>
  </si>
  <si>
    <t>Internal Audit</t>
  </si>
  <si>
    <t>External Audit</t>
  </si>
  <si>
    <t>Hire of Village Hall for meetings</t>
  </si>
  <si>
    <t>RoSPA Inspection</t>
  </si>
  <si>
    <t>Tractor servicing &amp; repairs</t>
  </si>
  <si>
    <t>Mower servicing &amp; repairs</t>
  </si>
  <si>
    <t>Pond</t>
  </si>
  <si>
    <t>Website / Laptop</t>
  </si>
  <si>
    <t>Archiving</t>
  </si>
  <si>
    <t>VAT</t>
  </si>
  <si>
    <t>Play Area Maintenance</t>
  </si>
  <si>
    <t>200 Club lottery registration</t>
  </si>
  <si>
    <t>Play Area 200 Club prizes</t>
  </si>
  <si>
    <t>Village Notice Boards / Benches - maintenance &amp; repairs</t>
  </si>
  <si>
    <t>Tractor Insurance</t>
  </si>
  <si>
    <t>Grants</t>
  </si>
  <si>
    <t>Precept Options</t>
  </si>
  <si>
    <t>Subscriptions - BALC, SLCC, OSS, BPFA, AVALC, BKV</t>
  </si>
  <si>
    <t>Insurance</t>
  </si>
  <si>
    <t>Data protection - ICO</t>
  </si>
  <si>
    <t>Play Around the Parishes</t>
  </si>
  <si>
    <t>Devolved Services</t>
  </si>
  <si>
    <t>Coronation Village events</t>
  </si>
  <si>
    <t>Emptying of Dog Bins (AVDC)</t>
  </si>
  <si>
    <t>Electrical Equipment - MVAS, PA system</t>
  </si>
  <si>
    <t>Footpaths</t>
  </si>
  <si>
    <t>PLAY AREA</t>
  </si>
  <si>
    <t>Pay Area Equipment</t>
  </si>
  <si>
    <t>VILLAGE GREEN</t>
  </si>
  <si>
    <t>Trees &amp; Grounds Maintenance</t>
  </si>
  <si>
    <t>Legal Fees for the Green</t>
  </si>
  <si>
    <t>Total w/o Village Green, Play Area expenditure</t>
  </si>
  <si>
    <t>Budget 2024/25</t>
  </si>
  <si>
    <t>2024/25 YTD (as of Oct 2024)</t>
  </si>
  <si>
    <t>Interest - Charities a/c</t>
  </si>
  <si>
    <t>Draft Budget 2025/26</t>
  </si>
  <si>
    <t>Budget 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</si>
</sst>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£&quot;#,##0.00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u/>
      <sz val="10"/>
      <name val="Arial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11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vertical="top" wrapText="1"/>
    </xf>
    <xf numFmtId="4" fontId="1" fillId="0" borderId="1" xfId="0" applyNumberFormat="1" applyFont="1" applyBorder="1" applyAlignment="1">
      <alignment wrapText="1"/>
    </xf>
    <xf numFmtId="0" fontId="0" fillId="0" borderId="0" xfId="0" applyAlignment="1">
      <alignment wrapText="1"/>
    </xf>
    <xf numFmtId="4" fontId="2" fillId="0" borderId="1" xfId="0" applyNumberFormat="1" applyFont="1" applyBorder="1" applyAlignment="1">
      <alignment wrapText="1"/>
    </xf>
    <xf numFmtId="0" fontId="5" fillId="0" borderId="0" xfId="0" applyFont="1" applyAlignment="1">
      <alignment wrapText="1"/>
    </xf>
    <xf numFmtId="9" fontId="0" fillId="0" borderId="0" xfId="0" applyNumberFormat="1" applyAlignment="1">
      <alignment wrapText="1"/>
    </xf>
    <xf numFmtId="164" fontId="0" fillId="0" borderId="0" xfId="0" applyNumberFormat="1" applyAlignment="1">
      <alignment wrapText="1"/>
    </xf>
    <xf numFmtId="4" fontId="1" fillId="0" borderId="0" xfId="0" applyNumberFormat="1" applyFont="1" applyAlignment="1">
      <alignment wrapText="1"/>
    </xf>
    <xf numFmtId="4" fontId="4" fillId="0" borderId="1" xfId="0" applyNumberFormat="1" applyFont="1" applyBorder="1" applyAlignment="1">
      <alignment wrapText="1"/>
    </xf>
    <xf numFmtId="4" fontId="1" fillId="8" borderId="4" xfId="0" applyNumberFormat="1" applyFont="1" applyFill="1" applyBorder="1" applyAlignment="1">
      <alignment wrapText="1"/>
    </xf>
    <xf numFmtId="164" fontId="0" fillId="8" borderId="1" xfId="0" applyNumberFormat="1" applyFill="1" applyBorder="1" applyAlignment="1">
      <alignment wrapText="1"/>
    </xf>
    <xf numFmtId="4" fontId="1" fillId="2" borderId="1" xfId="0" applyNumberFormat="1" applyFont="1" applyFill="1" applyBorder="1" applyAlignment="1">
      <alignment wrapText="1"/>
    </xf>
    <xf numFmtId="4" fontId="1" fillId="2" borderId="1" xfId="0" applyNumberFormat="1" applyFont="1" applyFill="1" applyBorder="1" applyAlignment="1">
      <alignment horizontal="right" wrapText="1"/>
    </xf>
    <xf numFmtId="164" fontId="0" fillId="2" borderId="1" xfId="0" applyNumberFormat="1" applyFill="1" applyBorder="1" applyAlignment="1">
      <alignment wrapText="1"/>
    </xf>
    <xf numFmtId="4" fontId="1" fillId="2" borderId="0" xfId="0" applyNumberFormat="1" applyFont="1" applyFill="1" applyAlignment="1">
      <alignment wrapText="1"/>
    </xf>
    <xf numFmtId="4" fontId="1" fillId="3" borderId="1" xfId="0" applyNumberFormat="1" applyFont="1" applyFill="1" applyBorder="1" applyAlignment="1">
      <alignment wrapText="1"/>
    </xf>
    <xf numFmtId="4" fontId="1" fillId="3" borderId="1" xfId="0" applyNumberFormat="1" applyFont="1" applyFill="1" applyBorder="1" applyAlignment="1">
      <alignment horizontal="right" wrapText="1"/>
    </xf>
    <xf numFmtId="4" fontId="3" fillId="9" borderId="1" xfId="0" applyNumberFormat="1" applyFont="1" applyFill="1" applyBorder="1" applyAlignment="1">
      <alignment wrapText="1"/>
    </xf>
    <xf numFmtId="4" fontId="3" fillId="4" borderId="1" xfId="1" applyNumberFormat="1" applyFont="1" applyFill="1" applyBorder="1" applyAlignment="1">
      <alignment horizontal="right" wrapText="1"/>
    </xf>
    <xf numFmtId="4" fontId="2" fillId="5" borderId="1" xfId="0" applyNumberFormat="1" applyFont="1" applyFill="1" applyBorder="1" applyAlignment="1">
      <alignment wrapText="1"/>
    </xf>
    <xf numFmtId="4" fontId="3" fillId="5" borderId="1" xfId="0" applyNumberFormat="1" applyFont="1" applyFill="1" applyBorder="1" applyAlignment="1">
      <alignment horizontal="right" wrapText="1"/>
    </xf>
    <xf numFmtId="4" fontId="2" fillId="0" borderId="2" xfId="0" applyNumberFormat="1" applyFont="1" applyBorder="1" applyAlignment="1">
      <alignment wrapText="1"/>
    </xf>
    <xf numFmtId="4" fontId="4" fillId="10" borderId="2" xfId="0" applyNumberFormat="1" applyFont="1" applyFill="1" applyBorder="1" applyAlignment="1">
      <alignment wrapText="1"/>
    </xf>
    <xf numFmtId="4" fontId="1" fillId="10" borderId="9" xfId="0" applyNumberFormat="1" applyFont="1" applyFill="1" applyBorder="1" applyAlignment="1">
      <alignment horizontal="right" wrapText="1"/>
    </xf>
    <xf numFmtId="4" fontId="1" fillId="10" borderId="5" xfId="0" applyNumberFormat="1" applyFont="1" applyFill="1" applyBorder="1" applyAlignment="1">
      <alignment wrapText="1"/>
    </xf>
    <xf numFmtId="4" fontId="1" fillId="10" borderId="6" xfId="0" applyNumberFormat="1" applyFont="1" applyFill="1" applyBorder="1" applyAlignment="1">
      <alignment wrapText="1"/>
    </xf>
    <xf numFmtId="4" fontId="1" fillId="10" borderId="8" xfId="0" applyNumberFormat="1" applyFont="1" applyFill="1" applyBorder="1" applyAlignment="1">
      <alignment horizontal="right" wrapText="1"/>
    </xf>
    <xf numFmtId="4" fontId="1" fillId="10" borderId="10" xfId="0" applyNumberFormat="1" applyFont="1" applyFill="1" applyBorder="1" applyAlignment="1">
      <alignment horizontal="right" wrapText="1"/>
    </xf>
    <xf numFmtId="4" fontId="1" fillId="10" borderId="11" xfId="0" applyNumberFormat="1" applyFont="1" applyFill="1" applyBorder="1" applyAlignment="1">
      <alignment horizontal="right" wrapText="1"/>
    </xf>
    <xf numFmtId="4" fontId="1" fillId="10" borderId="7" xfId="0" applyNumberFormat="1" applyFont="1" applyFill="1" applyBorder="1" applyAlignment="1">
      <alignment wrapText="1"/>
    </xf>
    <xf numFmtId="4" fontId="2" fillId="2" borderId="8" xfId="0" applyNumberFormat="1" applyFont="1" applyFill="1" applyBorder="1" applyAlignment="1">
      <alignment horizontal="left" wrapText="1"/>
    </xf>
    <xf numFmtId="4" fontId="1" fillId="2" borderId="8" xfId="0" applyNumberFormat="1" applyFont="1" applyFill="1" applyBorder="1" applyAlignment="1">
      <alignment horizontal="right" wrapText="1"/>
    </xf>
    <xf numFmtId="4" fontId="1" fillId="2" borderId="6" xfId="0" applyNumberFormat="1" applyFont="1" applyFill="1" applyBorder="1" applyAlignment="1">
      <alignment wrapText="1"/>
    </xf>
    <xf numFmtId="4" fontId="2" fillId="6" borderId="7" xfId="0" applyNumberFormat="1" applyFont="1" applyFill="1" applyBorder="1" applyAlignment="1">
      <alignment wrapText="1"/>
    </xf>
    <xf numFmtId="4" fontId="1" fillId="6" borderId="12" xfId="0" applyNumberFormat="1" applyFont="1" applyFill="1" applyBorder="1" applyAlignment="1">
      <alignment horizontal="right" wrapText="1"/>
    </xf>
    <xf numFmtId="4" fontId="1" fillId="6" borderId="7" xfId="0" applyNumberFormat="1" applyFont="1" applyFill="1" applyBorder="1" applyAlignment="1">
      <alignment wrapText="1"/>
    </xf>
    <xf numFmtId="4" fontId="1" fillId="6" borderId="0" xfId="0" applyNumberFormat="1" applyFont="1" applyFill="1" applyAlignment="1">
      <alignment wrapText="1"/>
    </xf>
    <xf numFmtId="4" fontId="1" fillId="6" borderId="13" xfId="0" applyNumberFormat="1" applyFont="1" applyFill="1" applyBorder="1" applyAlignment="1">
      <alignment horizontal="right" wrapText="1"/>
    </xf>
    <xf numFmtId="4" fontId="3" fillId="7" borderId="3" xfId="0" applyNumberFormat="1" applyFont="1" applyFill="1" applyBorder="1" applyAlignment="1">
      <alignment wrapText="1"/>
    </xf>
    <xf numFmtId="4" fontId="3" fillId="7" borderId="3" xfId="0" applyNumberFormat="1" applyFont="1" applyFill="1" applyBorder="1" applyAlignment="1">
      <alignment horizontal="right" wrapText="1"/>
    </xf>
    <xf numFmtId="4" fontId="1" fillId="0" borderId="1" xfId="0" applyNumberFormat="1" applyFont="1" applyBorder="1" applyAlignment="1">
      <alignment horizontal="right" wrapText="1"/>
    </xf>
    <xf numFmtId="164" fontId="0" fillId="8" borderId="3" xfId="0" applyNumberFormat="1" applyFill="1" applyBorder="1" applyAlignment="1">
      <alignment wrapText="1"/>
    </xf>
    <xf numFmtId="4" fontId="1" fillId="8" borderId="14" xfId="0" applyNumberFormat="1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0" fillId="0" borderId="1" xfId="0" applyBorder="1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E7B25A-7EF9-4E24-ADA5-335CA5EBF7FF}">
  <dimension ref="A1:J67"/>
  <sheetViews>
    <sheetView tabSelected="1" topLeftCell="B1" workbookViewId="0">
      <selection activeCell="E51" sqref="E51"/>
    </sheetView>
  </sheetViews>
  <sheetFormatPr defaultRowHeight="14.5" x14ac:dyDescent="0.35"/>
  <cols>
    <col min="1" max="1" width="32.90625" style="8" customWidth="1"/>
    <col min="2" max="2" width="19.54296875" style="3" customWidth="1"/>
    <col min="3" max="3" width="14.81640625" style="3" customWidth="1"/>
    <col min="4" max="4" width="8.7265625" style="3"/>
    <col min="5" max="5" width="37.36328125" style="8" customWidth="1"/>
    <col min="6" max="6" width="12.7265625" style="3" customWidth="1"/>
    <col min="7" max="9" width="8.7265625" style="3"/>
    <col min="10" max="10" width="10.26953125" style="3" customWidth="1"/>
    <col min="11" max="16384" width="8.7265625" style="3"/>
  </cols>
  <sheetData>
    <row r="1" spans="1:10" x14ac:dyDescent="0.35">
      <c r="A1" s="2"/>
      <c r="E1" s="2"/>
    </row>
    <row r="2" spans="1:10" x14ac:dyDescent="0.35">
      <c r="A2" s="4" t="s">
        <v>0</v>
      </c>
      <c r="B2" s="5" t="s">
        <v>59</v>
      </c>
      <c r="E2" s="4" t="s">
        <v>0</v>
      </c>
    </row>
    <row r="3" spans="1:10" x14ac:dyDescent="0.35">
      <c r="A3" s="4"/>
      <c r="B3" s="5"/>
      <c r="E3" s="4"/>
    </row>
    <row r="4" spans="1:10" x14ac:dyDescent="0.35">
      <c r="A4" s="4"/>
      <c r="B4" s="5"/>
      <c r="E4" s="5" t="s">
        <v>40</v>
      </c>
    </row>
    <row r="5" spans="1:10" x14ac:dyDescent="0.35">
      <c r="A5" s="4"/>
      <c r="B5" s="5"/>
      <c r="E5" s="6">
        <v>0</v>
      </c>
      <c r="F5" s="7">
        <v>10935</v>
      </c>
    </row>
    <row r="6" spans="1:10" x14ac:dyDescent="0.35">
      <c r="A6" s="4"/>
      <c r="B6" s="5"/>
      <c r="E6" s="6">
        <v>0.02</v>
      </c>
      <c r="F6" s="7">
        <v>11153.7</v>
      </c>
    </row>
    <row r="7" spans="1:10" x14ac:dyDescent="0.35">
      <c r="A7" s="4"/>
      <c r="B7" s="5"/>
      <c r="E7" s="6">
        <v>0.05</v>
      </c>
      <c r="F7" s="7">
        <v>11481.75</v>
      </c>
    </row>
    <row r="8" spans="1:10" x14ac:dyDescent="0.35">
      <c r="A8" s="4"/>
      <c r="B8" s="5"/>
      <c r="E8" s="6">
        <v>0.1</v>
      </c>
      <c r="F8" s="7">
        <v>12028.5</v>
      </c>
    </row>
    <row r="9" spans="1:10" x14ac:dyDescent="0.35">
      <c r="I9" s="6">
        <v>0.02</v>
      </c>
      <c r="J9" s="7">
        <v>11153.7</v>
      </c>
    </row>
    <row r="10" spans="1:10" ht="29" x14ac:dyDescent="0.35">
      <c r="A10" s="9" t="s">
        <v>1</v>
      </c>
      <c r="B10" s="44" t="s">
        <v>56</v>
      </c>
      <c r="C10" s="44" t="s">
        <v>57</v>
      </c>
      <c r="D10" s="45"/>
      <c r="E10" s="9" t="s">
        <v>1</v>
      </c>
      <c r="F10" s="44" t="s">
        <v>60</v>
      </c>
      <c r="I10" s="6">
        <v>0.05</v>
      </c>
      <c r="J10" s="7">
        <v>11481.75</v>
      </c>
    </row>
    <row r="11" spans="1:10" x14ac:dyDescent="0.35">
      <c r="A11" s="10" t="s">
        <v>2</v>
      </c>
      <c r="B11" s="42">
        <v>10935</v>
      </c>
      <c r="C11" s="42">
        <v>10935</v>
      </c>
      <c r="E11" s="43" t="s">
        <v>2</v>
      </c>
      <c r="F11" s="42">
        <v>10935</v>
      </c>
      <c r="I11" s="6">
        <v>0.1</v>
      </c>
      <c r="J11" s="7">
        <v>12028.5</v>
      </c>
    </row>
    <row r="12" spans="1:10" ht="26" x14ac:dyDescent="0.35">
      <c r="A12" s="10" t="s">
        <v>3</v>
      </c>
      <c r="B12" s="11">
        <v>1400</v>
      </c>
      <c r="C12" s="11">
        <v>1450.02</v>
      </c>
      <c r="E12" s="10" t="s">
        <v>3</v>
      </c>
      <c r="F12" s="11">
        <v>1450</v>
      </c>
      <c r="I12" s="6"/>
      <c r="J12" s="7"/>
    </row>
    <row r="13" spans="1:10" x14ac:dyDescent="0.35">
      <c r="A13" s="10" t="s">
        <v>4</v>
      </c>
      <c r="B13" s="11">
        <v>4.5</v>
      </c>
      <c r="C13" s="11">
        <v>3.1</v>
      </c>
      <c r="E13" s="10" t="s">
        <v>58</v>
      </c>
      <c r="F13" s="11">
        <v>4.5</v>
      </c>
      <c r="I13" s="6"/>
      <c r="J13" s="7"/>
    </row>
    <row r="14" spans="1:10" x14ac:dyDescent="0.35">
      <c r="A14" s="10" t="s">
        <v>5</v>
      </c>
      <c r="B14" s="11">
        <v>150</v>
      </c>
      <c r="C14" s="11">
        <v>150</v>
      </c>
      <c r="E14" s="10" t="s">
        <v>5</v>
      </c>
      <c r="F14" s="11">
        <v>150</v>
      </c>
    </row>
    <row r="15" spans="1:10" x14ac:dyDescent="0.35">
      <c r="A15" s="10" t="s">
        <v>6</v>
      </c>
      <c r="B15" s="11">
        <v>0</v>
      </c>
      <c r="C15" s="11">
        <v>0</v>
      </c>
      <c r="E15" s="10" t="s">
        <v>6</v>
      </c>
      <c r="F15" s="11">
        <v>0</v>
      </c>
    </row>
    <row r="16" spans="1:10" x14ac:dyDescent="0.35">
      <c r="A16" s="10" t="s">
        <v>7</v>
      </c>
      <c r="B16" s="11">
        <v>1500</v>
      </c>
      <c r="C16" s="11">
        <v>0</v>
      </c>
      <c r="E16" s="10" t="s">
        <v>7</v>
      </c>
      <c r="F16" s="11">
        <v>150</v>
      </c>
    </row>
    <row r="17" spans="1:6" x14ac:dyDescent="0.35">
      <c r="A17" s="10" t="s">
        <v>8</v>
      </c>
      <c r="B17" s="11">
        <v>200</v>
      </c>
      <c r="C17" s="11">
        <v>330</v>
      </c>
      <c r="E17" s="10" t="s">
        <v>8</v>
      </c>
      <c r="F17" s="11">
        <v>200</v>
      </c>
    </row>
    <row r="18" spans="1:6" x14ac:dyDescent="0.35">
      <c r="A18" s="12" t="s">
        <v>9</v>
      </c>
      <c r="B18" s="13">
        <v>500</v>
      </c>
      <c r="C18" s="14">
        <v>45.239999999999995</v>
      </c>
      <c r="E18" s="12" t="s">
        <v>9</v>
      </c>
      <c r="F18" s="13">
        <v>1000</v>
      </c>
    </row>
    <row r="19" spans="1:6" x14ac:dyDescent="0.35">
      <c r="A19" s="15" t="s">
        <v>10</v>
      </c>
      <c r="B19" s="13">
        <v>2240</v>
      </c>
      <c r="C19" s="13">
        <v>700</v>
      </c>
      <c r="E19" s="15" t="s">
        <v>10</v>
      </c>
      <c r="F19" s="13">
        <v>2240</v>
      </c>
    </row>
    <row r="20" spans="1:6" x14ac:dyDescent="0.35">
      <c r="A20" s="16" t="s">
        <v>11</v>
      </c>
      <c r="B20" s="17">
        <v>800</v>
      </c>
      <c r="C20" s="17">
        <v>780</v>
      </c>
      <c r="E20" s="16" t="s">
        <v>11</v>
      </c>
      <c r="F20" s="17">
        <v>900</v>
      </c>
    </row>
    <row r="21" spans="1:6" x14ac:dyDescent="0.35">
      <c r="A21" s="16" t="s">
        <v>12</v>
      </c>
      <c r="B21" s="17">
        <v>0</v>
      </c>
      <c r="C21" s="17">
        <v>542.66000000000008</v>
      </c>
      <c r="E21" s="16" t="s">
        <v>12</v>
      </c>
      <c r="F21" s="17">
        <v>0</v>
      </c>
    </row>
    <row r="22" spans="1:6" x14ac:dyDescent="0.35">
      <c r="A22" s="16" t="s">
        <v>13</v>
      </c>
      <c r="B22" s="17">
        <v>2626.76</v>
      </c>
      <c r="C22" s="17">
        <v>2636.76</v>
      </c>
      <c r="E22" s="16" t="s">
        <v>13</v>
      </c>
      <c r="F22" s="17">
        <v>2626.76</v>
      </c>
    </row>
    <row r="23" spans="1:6" x14ac:dyDescent="0.35">
      <c r="A23" s="16" t="s">
        <v>14</v>
      </c>
      <c r="B23" s="17">
        <v>450</v>
      </c>
      <c r="C23" s="17">
        <v>0</v>
      </c>
      <c r="E23" s="16" t="s">
        <v>14</v>
      </c>
      <c r="F23" s="17">
        <v>450</v>
      </c>
    </row>
    <row r="24" spans="1:6" x14ac:dyDescent="0.35">
      <c r="A24" s="16" t="s">
        <v>15</v>
      </c>
      <c r="B24" s="17">
        <v>650</v>
      </c>
      <c r="C24" s="17">
        <v>219.13</v>
      </c>
      <c r="E24" s="16" t="s">
        <v>15</v>
      </c>
      <c r="F24" s="17">
        <v>650</v>
      </c>
    </row>
    <row r="25" spans="1:6" x14ac:dyDescent="0.35">
      <c r="A25" s="16" t="s">
        <v>33</v>
      </c>
      <c r="B25" s="17">
        <v>0</v>
      </c>
      <c r="C25" s="17">
        <v>0</v>
      </c>
      <c r="E25" s="16"/>
      <c r="F25" s="17"/>
    </row>
    <row r="26" spans="1:6" x14ac:dyDescent="0.35">
      <c r="A26" s="18" t="s">
        <v>16</v>
      </c>
      <c r="B26" s="19">
        <v>21456.260000000002</v>
      </c>
      <c r="C26" s="19">
        <v>21360.15</v>
      </c>
      <c r="E26" s="18" t="s">
        <v>16</v>
      </c>
      <c r="F26" s="19">
        <f>SUM(F11:F25)</f>
        <v>20756.260000000002</v>
      </c>
    </row>
    <row r="27" spans="1:6" ht="26.5" x14ac:dyDescent="0.35">
      <c r="A27" s="20" t="s">
        <v>17</v>
      </c>
      <c r="B27" s="21">
        <v>14189.5</v>
      </c>
      <c r="C27" s="21">
        <v>16200.420000000004</v>
      </c>
      <c r="E27" s="20" t="s">
        <v>17</v>
      </c>
      <c r="F27" s="21">
        <f>SUM(F11:F17)</f>
        <v>12889.5</v>
      </c>
    </row>
    <row r="28" spans="1:6" x14ac:dyDescent="0.35">
      <c r="A28" s="22"/>
      <c r="E28" s="22"/>
    </row>
    <row r="29" spans="1:6" ht="15" thickBot="1" x14ac:dyDescent="0.4">
      <c r="A29" s="23" t="s">
        <v>18</v>
      </c>
      <c r="B29" s="24"/>
      <c r="C29" s="24"/>
      <c r="E29" s="23" t="s">
        <v>18</v>
      </c>
      <c r="F29" s="24"/>
    </row>
    <row r="30" spans="1:6" ht="15" thickBot="1" x14ac:dyDescent="0.4">
      <c r="A30" s="25" t="s">
        <v>19</v>
      </c>
      <c r="B30" s="24">
        <v>3109.6</v>
      </c>
      <c r="C30" s="24">
        <v>1924.0400000000002</v>
      </c>
      <c r="E30" s="25" t="s">
        <v>19</v>
      </c>
      <c r="F30" s="24">
        <v>3300</v>
      </c>
    </row>
    <row r="31" spans="1:6" ht="15" thickBot="1" x14ac:dyDescent="0.4">
      <c r="A31" s="26" t="s">
        <v>20</v>
      </c>
      <c r="B31" s="24">
        <v>777.4</v>
      </c>
      <c r="C31" s="24">
        <v>294.39999999999998</v>
      </c>
      <c r="E31" s="26" t="s">
        <v>20</v>
      </c>
      <c r="F31" s="24">
        <v>800</v>
      </c>
    </row>
    <row r="32" spans="1:6" ht="15" thickBot="1" x14ac:dyDescent="0.4">
      <c r="A32" s="26" t="s">
        <v>21</v>
      </c>
      <c r="B32" s="24">
        <v>200</v>
      </c>
      <c r="C32" s="24">
        <v>85.72</v>
      </c>
      <c r="E32" s="26" t="s">
        <v>21</v>
      </c>
      <c r="F32" s="24">
        <v>100</v>
      </c>
    </row>
    <row r="33" spans="1:6" ht="15" thickBot="1" x14ac:dyDescent="0.4">
      <c r="A33" s="26" t="s">
        <v>22</v>
      </c>
      <c r="B33" s="24">
        <v>300</v>
      </c>
      <c r="C33" s="24">
        <v>0</v>
      </c>
      <c r="E33" s="26" t="s">
        <v>22</v>
      </c>
      <c r="F33" s="24">
        <v>300</v>
      </c>
    </row>
    <row r="34" spans="1:6" ht="26.5" thickBot="1" x14ac:dyDescent="0.4">
      <c r="A34" s="26" t="s">
        <v>41</v>
      </c>
      <c r="B34" s="24">
        <v>100</v>
      </c>
      <c r="C34" s="24">
        <v>82.37</v>
      </c>
      <c r="E34" s="26" t="s">
        <v>41</v>
      </c>
      <c r="F34" s="24">
        <v>100</v>
      </c>
    </row>
    <row r="35" spans="1:6" ht="15" thickBot="1" x14ac:dyDescent="0.4">
      <c r="A35" s="26" t="s">
        <v>42</v>
      </c>
      <c r="B35" s="24">
        <v>1600</v>
      </c>
      <c r="C35" s="24">
        <v>1691.1</v>
      </c>
      <c r="E35" s="26" t="s">
        <v>42</v>
      </c>
      <c r="F35" s="24">
        <v>1800</v>
      </c>
    </row>
    <row r="36" spans="1:6" ht="15" thickBot="1" x14ac:dyDescent="0.4">
      <c r="A36" s="26" t="s">
        <v>43</v>
      </c>
      <c r="B36" s="24">
        <v>40</v>
      </c>
      <c r="C36" s="24">
        <v>0</v>
      </c>
      <c r="E36" s="26" t="s">
        <v>43</v>
      </c>
      <c r="F36" s="24">
        <v>40</v>
      </c>
    </row>
    <row r="37" spans="1:6" ht="15" thickBot="1" x14ac:dyDescent="0.4">
      <c r="A37" s="26" t="s">
        <v>23</v>
      </c>
      <c r="B37" s="24">
        <v>0</v>
      </c>
      <c r="C37" s="24">
        <v>0</v>
      </c>
      <c r="E37" s="26" t="s">
        <v>23</v>
      </c>
      <c r="F37" s="24">
        <v>0</v>
      </c>
    </row>
    <row r="38" spans="1:6" ht="15" thickBot="1" x14ac:dyDescent="0.4">
      <c r="A38" s="26" t="s">
        <v>24</v>
      </c>
      <c r="B38" s="24">
        <v>100</v>
      </c>
      <c r="C38" s="24">
        <v>120</v>
      </c>
      <c r="E38" s="26" t="s">
        <v>24</v>
      </c>
      <c r="F38" s="24">
        <v>150</v>
      </c>
    </row>
    <row r="39" spans="1:6" ht="15" thickBot="1" x14ac:dyDescent="0.4">
      <c r="A39" s="26" t="s">
        <v>25</v>
      </c>
      <c r="B39" s="24">
        <v>0</v>
      </c>
      <c r="C39" s="24">
        <v>0</v>
      </c>
      <c r="E39" s="26" t="s">
        <v>25</v>
      </c>
      <c r="F39" s="24">
        <v>0</v>
      </c>
    </row>
    <row r="40" spans="1:6" ht="15" thickBot="1" x14ac:dyDescent="0.4">
      <c r="A40" s="26" t="s">
        <v>26</v>
      </c>
      <c r="B40" s="24">
        <v>250</v>
      </c>
      <c r="C40" s="24">
        <v>176</v>
      </c>
      <c r="E40" s="26" t="s">
        <v>26</v>
      </c>
      <c r="F40" s="24">
        <v>500</v>
      </c>
    </row>
    <row r="41" spans="1:6" ht="15" thickBot="1" x14ac:dyDescent="0.4">
      <c r="A41" s="26" t="s">
        <v>44</v>
      </c>
      <c r="B41" s="24">
        <v>0</v>
      </c>
      <c r="C41" s="27">
        <v>0</v>
      </c>
      <c r="E41" s="26"/>
      <c r="F41" s="24">
        <v>0</v>
      </c>
    </row>
    <row r="42" spans="1:6" ht="15" thickBot="1" x14ac:dyDescent="0.4">
      <c r="A42" s="26" t="s">
        <v>45</v>
      </c>
      <c r="B42" s="24">
        <v>1184</v>
      </c>
      <c r="C42" s="28">
        <v>211.76</v>
      </c>
      <c r="E42" s="26" t="s">
        <v>45</v>
      </c>
      <c r="F42" s="24">
        <v>1184</v>
      </c>
    </row>
    <row r="43" spans="1:6" ht="15" thickBot="1" x14ac:dyDescent="0.4">
      <c r="A43" s="26" t="s">
        <v>46</v>
      </c>
      <c r="B43" s="24">
        <v>200</v>
      </c>
      <c r="C43" s="29">
        <v>0</v>
      </c>
      <c r="E43" s="26"/>
      <c r="F43" s="24"/>
    </row>
    <row r="44" spans="1:6" ht="15" thickBot="1" x14ac:dyDescent="0.4">
      <c r="A44" s="30" t="s">
        <v>30</v>
      </c>
      <c r="B44" s="29">
        <v>100</v>
      </c>
      <c r="C44" s="29">
        <v>330</v>
      </c>
      <c r="E44" s="30" t="s">
        <v>30</v>
      </c>
      <c r="F44" s="29">
        <v>250</v>
      </c>
    </row>
    <row r="45" spans="1:6" ht="15" thickBot="1" x14ac:dyDescent="0.4">
      <c r="A45" s="26" t="s">
        <v>47</v>
      </c>
      <c r="B45" s="29">
        <v>500</v>
      </c>
      <c r="C45" s="29">
        <v>336.28</v>
      </c>
      <c r="E45" s="26" t="s">
        <v>47</v>
      </c>
      <c r="F45" s="29">
        <v>500</v>
      </c>
    </row>
    <row r="46" spans="1:6" ht="26.5" thickBot="1" x14ac:dyDescent="0.4">
      <c r="A46" s="26" t="s">
        <v>48</v>
      </c>
      <c r="B46" s="29">
        <v>2500</v>
      </c>
      <c r="C46" s="29">
        <v>0</v>
      </c>
      <c r="E46" s="26" t="s">
        <v>48</v>
      </c>
      <c r="F46" s="29">
        <v>0</v>
      </c>
    </row>
    <row r="47" spans="1:6" ht="15" thickBot="1" x14ac:dyDescent="0.4">
      <c r="A47" s="26" t="s">
        <v>39</v>
      </c>
      <c r="B47" s="24">
        <v>500</v>
      </c>
      <c r="C47" s="27">
        <v>0</v>
      </c>
      <c r="E47" s="26" t="s">
        <v>39</v>
      </c>
      <c r="F47" s="24">
        <v>500</v>
      </c>
    </row>
    <row r="48" spans="1:6" ht="15" thickBot="1" x14ac:dyDescent="0.4">
      <c r="A48" s="26" t="s">
        <v>31</v>
      </c>
      <c r="B48" s="24">
        <v>300</v>
      </c>
      <c r="C48" s="27">
        <v>531.52</v>
      </c>
      <c r="E48" s="26" t="s">
        <v>31</v>
      </c>
      <c r="F48" s="24">
        <v>300</v>
      </c>
    </row>
    <row r="49" spans="1:6" ht="15" thickBot="1" x14ac:dyDescent="0.4">
      <c r="A49" s="26" t="s">
        <v>32</v>
      </c>
      <c r="B49" s="24">
        <v>15</v>
      </c>
      <c r="C49" s="27">
        <v>0</v>
      </c>
      <c r="E49" s="26" t="s">
        <v>32</v>
      </c>
      <c r="F49" s="24">
        <v>15</v>
      </c>
    </row>
    <row r="50" spans="1:6" ht="15" thickBot="1" x14ac:dyDescent="0.4">
      <c r="A50" s="26" t="s">
        <v>49</v>
      </c>
      <c r="B50" s="24">
        <v>100</v>
      </c>
      <c r="C50" s="27">
        <v>0</v>
      </c>
      <c r="E50" s="26"/>
      <c r="F50" s="24"/>
    </row>
    <row r="51" spans="1:6" ht="15" thickBot="1" x14ac:dyDescent="0.4">
      <c r="A51" s="26" t="s">
        <v>33</v>
      </c>
      <c r="B51" s="24"/>
      <c r="C51" s="27">
        <v>303.76</v>
      </c>
      <c r="E51" s="26"/>
      <c r="F51" s="24"/>
    </row>
    <row r="52" spans="1:6" ht="15" thickBot="1" x14ac:dyDescent="0.4">
      <c r="A52" s="31" t="s">
        <v>50</v>
      </c>
      <c r="B52" s="32"/>
      <c r="C52" s="32"/>
      <c r="E52" s="31" t="s">
        <v>50</v>
      </c>
      <c r="F52" s="32"/>
    </row>
    <row r="53" spans="1:6" ht="15" thickBot="1" x14ac:dyDescent="0.4">
      <c r="A53" s="33" t="s">
        <v>34</v>
      </c>
      <c r="B53" s="32">
        <v>1300</v>
      </c>
      <c r="C53" s="32">
        <v>917.71</v>
      </c>
      <c r="E53" s="33" t="s">
        <v>34</v>
      </c>
      <c r="F53" s="32">
        <v>1300</v>
      </c>
    </row>
    <row r="54" spans="1:6" ht="15" thickBot="1" x14ac:dyDescent="0.4">
      <c r="A54" s="33" t="s">
        <v>51</v>
      </c>
      <c r="B54" s="32">
        <v>1500</v>
      </c>
      <c r="C54" s="32">
        <v>0</v>
      </c>
      <c r="E54" s="33" t="s">
        <v>51</v>
      </c>
      <c r="F54" s="32">
        <v>1500</v>
      </c>
    </row>
    <row r="55" spans="1:6" ht="15" thickBot="1" x14ac:dyDescent="0.4">
      <c r="A55" s="33" t="s">
        <v>35</v>
      </c>
      <c r="B55" s="32">
        <v>40</v>
      </c>
      <c r="C55" s="32">
        <v>20</v>
      </c>
      <c r="E55" s="33" t="s">
        <v>35</v>
      </c>
      <c r="F55" s="32">
        <v>20</v>
      </c>
    </row>
    <row r="56" spans="1:6" ht="15" thickBot="1" x14ac:dyDescent="0.4">
      <c r="A56" s="33" t="s">
        <v>36</v>
      </c>
      <c r="B56" s="32">
        <v>1680</v>
      </c>
      <c r="C56" s="32">
        <v>935</v>
      </c>
      <c r="E56" s="33" t="s">
        <v>36</v>
      </c>
      <c r="F56" s="32">
        <v>1680</v>
      </c>
    </row>
    <row r="57" spans="1:6" ht="15" thickBot="1" x14ac:dyDescent="0.4">
      <c r="A57" s="33" t="s">
        <v>27</v>
      </c>
      <c r="B57" s="32">
        <v>150</v>
      </c>
      <c r="C57" s="32">
        <v>192</v>
      </c>
      <c r="E57" s="33" t="s">
        <v>27</v>
      </c>
      <c r="F57" s="32">
        <v>200</v>
      </c>
    </row>
    <row r="58" spans="1:6" ht="15" thickBot="1" x14ac:dyDescent="0.4">
      <c r="A58" s="34" t="s">
        <v>52</v>
      </c>
      <c r="B58" s="35"/>
      <c r="C58" s="35"/>
      <c r="E58" s="34" t="s">
        <v>52</v>
      </c>
      <c r="F58" s="35"/>
    </row>
    <row r="59" spans="1:6" ht="15" thickBot="1" x14ac:dyDescent="0.4">
      <c r="A59" s="36" t="s">
        <v>53</v>
      </c>
      <c r="B59" s="35">
        <v>1000</v>
      </c>
      <c r="C59" s="35">
        <v>0</v>
      </c>
      <c r="E59" s="36" t="s">
        <v>53</v>
      </c>
      <c r="F59" s="35">
        <v>1000</v>
      </c>
    </row>
    <row r="60" spans="1:6" ht="26.5" thickBot="1" x14ac:dyDescent="0.4">
      <c r="A60" s="36" t="s">
        <v>37</v>
      </c>
      <c r="B60" s="35">
        <v>1500</v>
      </c>
      <c r="C60" s="35">
        <v>0</v>
      </c>
      <c r="E60" s="36" t="s">
        <v>37</v>
      </c>
      <c r="F60" s="35">
        <v>1500</v>
      </c>
    </row>
    <row r="61" spans="1:6" ht="15" thickBot="1" x14ac:dyDescent="0.4">
      <c r="A61" s="36" t="s">
        <v>54</v>
      </c>
      <c r="B61" s="35">
        <v>2000</v>
      </c>
      <c r="C61" s="35">
        <v>0</v>
      </c>
      <c r="E61" s="36" t="s">
        <v>54</v>
      </c>
      <c r="F61" s="35">
        <v>2000</v>
      </c>
    </row>
    <row r="62" spans="1:6" ht="15" thickBot="1" x14ac:dyDescent="0.4">
      <c r="A62" s="36" t="s">
        <v>38</v>
      </c>
      <c r="B62" s="35">
        <v>600</v>
      </c>
      <c r="C62" s="35">
        <v>536.16</v>
      </c>
      <c r="E62" s="36" t="s">
        <v>38</v>
      </c>
      <c r="F62" s="35">
        <v>600</v>
      </c>
    </row>
    <row r="63" spans="1:6" ht="15" thickBot="1" x14ac:dyDescent="0.4">
      <c r="A63" s="36" t="s">
        <v>28</v>
      </c>
      <c r="B63" s="35">
        <v>1000</v>
      </c>
      <c r="C63" s="35">
        <v>0</v>
      </c>
      <c r="D63" s="1"/>
      <c r="E63" s="36" t="s">
        <v>28</v>
      </c>
      <c r="F63" s="35">
        <v>1000</v>
      </c>
    </row>
    <row r="64" spans="1:6" ht="15" thickBot="1" x14ac:dyDescent="0.4">
      <c r="A64" s="36" t="s">
        <v>29</v>
      </c>
      <c r="B64" s="35">
        <v>300</v>
      </c>
      <c r="C64" s="35">
        <v>0</v>
      </c>
      <c r="D64" s="1"/>
      <c r="E64" s="36" t="s">
        <v>29</v>
      </c>
      <c r="F64" s="35">
        <v>300</v>
      </c>
    </row>
    <row r="65" spans="1:6" x14ac:dyDescent="0.35">
      <c r="A65" s="37" t="s">
        <v>8</v>
      </c>
      <c r="B65" s="38">
        <v>500</v>
      </c>
      <c r="C65" s="38">
        <v>175</v>
      </c>
      <c r="D65" s="1"/>
      <c r="E65" s="37" t="s">
        <v>8</v>
      </c>
      <c r="F65" s="38">
        <v>500</v>
      </c>
    </row>
    <row r="66" spans="1:6" x14ac:dyDescent="0.35">
      <c r="A66" s="39" t="s">
        <v>16</v>
      </c>
      <c r="B66" s="40">
        <v>23446</v>
      </c>
      <c r="C66" s="40">
        <v>11453.100000000002</v>
      </c>
      <c r="D66" s="1"/>
      <c r="E66" s="39" t="s">
        <v>16</v>
      </c>
      <c r="F66" s="40">
        <f>SUM(F30:F65)</f>
        <v>21439</v>
      </c>
    </row>
    <row r="67" spans="1:6" ht="26" x14ac:dyDescent="0.35">
      <c r="A67" s="2" t="s">
        <v>55</v>
      </c>
      <c r="B67" s="41">
        <v>11876</v>
      </c>
      <c r="C67" s="41">
        <v>9124.340000000002</v>
      </c>
      <c r="D67" s="1"/>
      <c r="E67" s="2" t="s">
        <v>55</v>
      </c>
      <c r="F67" s="41">
        <f>SUM(F30:F51)</f>
        <v>9839</v>
      </c>
    </row>
  </sheetData>
  <mergeCells count="1">
    <mergeCell ref="D63:D67"/>
  </mergeCells>
  <pageMargins left="0.7" right="0.7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Parish Clerk</dc:creator>
  <cp:lastModifiedBy>Lesley Shaw</cp:lastModifiedBy>
  <cp:lastPrinted>2024-12-17T12:09:13Z</cp:lastPrinted>
  <dcterms:created xsi:type="dcterms:W3CDTF">2020-07-25T20:01:15Z</dcterms:created>
  <dcterms:modified xsi:type="dcterms:W3CDTF">2024-12-20T10:33:12Z</dcterms:modified>
</cp:coreProperties>
</file>